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bolotnikova\Desktop\ВРЕМЕННАЯ\2025\09.06.2025\38_180-исх\"/>
    </mc:Choice>
  </mc:AlternateContent>
  <bookViews>
    <workbookView xWindow="0" yWindow="0" windowWidth="23040" windowHeight="9390"/>
  </bookViews>
  <sheets>
    <sheet name="Март 2025" sheetId="1" r:id="rId1"/>
  </sheets>
  <definedNames>
    <definedName name="_xlnm.Print_Titles" localSheetId="0">'Март 2025'!$4:$4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<sst xmlns="http://schemas.openxmlformats.org/spreadsheetml/2006/main" count="145" uniqueCount="88">
  <si>
    <t xml:space="preserve">ОСНОВНЫЕ ПОКАЗАТЕЛИ СОЦИАЛЬНО-ЭКОНОМИЧЕСКОГО РАЗВИТИЯ </t>
  </si>
  <si>
    <t>ГОРОДСКОГО ОКРУГА ПОДОЛЬСК</t>
  </si>
  <si>
    <t>за Январь-март 2025 года</t>
  </si>
  <si>
    <t xml:space="preserve"> № п/п</t>
  </si>
  <si>
    <t>Наименование показателя</t>
  </si>
  <si>
    <t>Единица  измерения</t>
  </si>
  <si>
    <t>Март            2025 года</t>
  </si>
  <si>
    <t>Январь-март            2025 года</t>
  </si>
  <si>
    <t>Индекс в % к январю-марту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</si>
  <si>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</si>
  <si>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</si>
  <si>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</si>
  <si>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</si>
  <si>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</si>
  <si>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</si>
  <si>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</si>
  <si>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</si>
  <si>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</si>
  <si>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</si>
  <si>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</si>
  <si>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</si>
  <si>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</si>
  <si>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</si>
  <si>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</si>
  <si>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</si>
  <si>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</si>
  <si>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</si>
  <si>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</si>
  <si>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</si>
  <si>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</si>
  <si>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</si>
  <si>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</si>
  <si>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</si>
  <si>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</si>
  <si>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</si>
  <si>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</si>
  <si>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</si>
  <si>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</si>
  <si>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</si>
  <si>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</si>
  <si>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</si>
  <si>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</si>
  <si>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</si>
  <si>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</si>
  <si>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</si>
  <si>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</si>
  <si>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</si>
  <si>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</si>
  <si>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</si>
  <si>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безработных</t>
  </si>
  <si>
    <t xml:space="preserve">Среднемесячная начисленная заработная плата по городу всего: 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</si>
  <si>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</si>
  <si>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</si>
  <si>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</si>
  <si>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</si>
  <si>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</si>
  <si>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</si>
  <si>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</si>
  <si>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</si>
  <si>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</si>
  <si>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</si>
  <si>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</si>
  <si>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</si>
  <si>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</si>
  <si>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</si>
  <si>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</si>
  <si>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</si>
  <si>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</si>
  <si>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</si>
  <si>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</si>
  <si>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</si>
  <si>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</si>
  <si>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пар</t>
  </si>
  <si>
    <t>*показатель формируется ОГС ежеквартально</t>
  </si>
  <si>
    <t>Количество родившихся (январь-февраль)</t>
  </si>
  <si>
    <t>Количество умерших(январь-февраль)</t>
  </si>
  <si>
    <t>рост в 6,3 раза</t>
  </si>
  <si>
    <t>рост в 2,1 раза</t>
  </si>
  <si>
    <t>рост в 11,1 раза</t>
  </si>
  <si>
    <t>рост в 4,3 раза</t>
  </si>
  <si>
    <t>рост в 2,3 раза</t>
  </si>
  <si>
    <t>н/д</t>
  </si>
  <si>
    <t xml:space="preserve">  в том числе: </t>
  </si>
  <si>
    <r>
      <t xml:space="preserve"> 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</si>
  <si>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>показатели по п.п.1-10, 15 - по крупным и средним предприятиям</t>
  </si>
  <si>
    <t>Зарегистрировано браков (январь-февраль)</t>
  </si>
  <si>
    <t>Зарегистрировано разводов (январь-февраль)</t>
  </si>
  <si>
    <t xml:space="preserve">    в т.ч. научные исследования и разработки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</si>
</sst>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4" xfId="0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6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zoomScale="102" zoomScaleNormal="102" workbookViewId="0">
      <selection activeCell="B34" sqref="B34"/>
    </sheetView>
  </sheetViews>
  <sheetFormatPr defaultRowHeight="15.75" x14ac:dyDescent="0.25"/>
  <cols>
    <col min="2" max="2" width="45.75" customWidth="1"/>
    <col min="4" max="6" width="14" customWidth="1"/>
  </cols>
  <sheetData>
    <row r="1" spans="1:6" x14ac:dyDescent="0.25">
      <c r="B1" s="62" t="s">
        <v>0</v>
      </c>
      <c r="C1" s="63"/>
      <c r="D1" s="63"/>
      <c r="E1" s="63"/>
      <c r="F1" s="63"/>
    </row>
    <row r="2" spans="1:6" x14ac:dyDescent="0.25">
      <c r="A2" s="64" t="s">
        <v>1</v>
      </c>
      <c r="B2" s="64"/>
      <c r="C2" s="64"/>
      <c r="D2" s="64"/>
      <c r="E2" s="64"/>
      <c r="F2" s="64"/>
    </row>
    <row r="3" spans="1:6" x14ac:dyDescent="0.25">
      <c r="A3" s="65" t="s">
        <v>2</v>
      </c>
      <c r="B3" s="63"/>
      <c r="C3" s="63"/>
      <c r="D3" s="63"/>
      <c r="E3" s="63"/>
      <c r="F3" s="63"/>
    </row>
    <row r="4" spans="1:6" ht="47.25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109748160</v>
      </c>
      <c r="E5" s="7">
        <v>295704615</v>
      </c>
      <c r="F5" s="8">
        <v>126.6</v>
      </c>
    </row>
    <row r="6" spans="1:6" ht="47.25" x14ac:dyDescent="0.25">
      <c r="A6" s="9">
        <v>2</v>
      </c>
      <c r="B6" s="10" t="s">
        <v>11</v>
      </c>
      <c r="C6" s="5" t="s">
        <v>10</v>
      </c>
      <c r="D6" s="6">
        <v>37572217</v>
      </c>
      <c r="E6" s="7">
        <v>103280479</v>
      </c>
      <c r="F6" s="11">
        <v>139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25022632</v>
      </c>
      <c r="E8" s="7">
        <f>SUM(E9:E11)</f>
        <v>64726325</v>
      </c>
      <c r="F8" s="11">
        <v>124.5</v>
      </c>
    </row>
    <row r="9" spans="1:6" x14ac:dyDescent="0.25">
      <c r="A9" s="13"/>
      <c r="B9" s="14" t="s">
        <v>14</v>
      </c>
      <c r="C9" s="5" t="s">
        <v>10</v>
      </c>
      <c r="D9" s="6">
        <v>19096290</v>
      </c>
      <c r="E9" s="7">
        <v>53514836</v>
      </c>
      <c r="F9" s="8">
        <v>117.4</v>
      </c>
    </row>
    <row r="10" spans="1:6" ht="31.5" x14ac:dyDescent="0.25">
      <c r="A10" s="13"/>
      <c r="B10" s="14" t="s">
        <v>15</v>
      </c>
      <c r="C10" s="5" t="s">
        <v>10</v>
      </c>
      <c r="D10" s="6">
        <v>5362045</v>
      </c>
      <c r="E10" s="7">
        <v>9151970</v>
      </c>
      <c r="F10" s="8">
        <v>186.9</v>
      </c>
    </row>
    <row r="11" spans="1:6" ht="47.25" x14ac:dyDescent="0.25">
      <c r="A11" s="13"/>
      <c r="B11" s="14" t="s">
        <v>16</v>
      </c>
      <c r="C11" s="5" t="s">
        <v>10</v>
      </c>
      <c r="D11" s="6">
        <v>564297</v>
      </c>
      <c r="E11" s="7">
        <v>2059519</v>
      </c>
      <c r="F11" s="8">
        <v>133.9</v>
      </c>
    </row>
    <row r="12" spans="1:6" ht="31.5" x14ac:dyDescent="0.25">
      <c r="A12" s="9"/>
      <c r="B12" s="12" t="s">
        <v>17</v>
      </c>
      <c r="C12" s="5" t="s">
        <v>10</v>
      </c>
      <c r="D12" s="6">
        <v>1472025</v>
      </c>
      <c r="E12" s="7">
        <v>3481621</v>
      </c>
      <c r="F12" s="15">
        <v>120.2</v>
      </c>
    </row>
    <row r="13" spans="1:6" x14ac:dyDescent="0.25">
      <c r="A13" s="9"/>
      <c r="B13" s="16" t="s">
        <v>18</v>
      </c>
      <c r="C13" s="5" t="s">
        <v>10</v>
      </c>
      <c r="D13" s="6">
        <v>4847434</v>
      </c>
      <c r="E13" s="7">
        <v>14151509</v>
      </c>
      <c r="F13" s="15" t="s">
        <v>77</v>
      </c>
    </row>
    <row r="14" spans="1:6" ht="31.5" x14ac:dyDescent="0.25">
      <c r="A14" s="9"/>
      <c r="B14" s="17" t="s">
        <v>19</v>
      </c>
      <c r="C14" s="5" t="s">
        <v>10</v>
      </c>
      <c r="D14" s="6">
        <v>272274</v>
      </c>
      <c r="E14" s="18">
        <v>1071816</v>
      </c>
      <c r="F14" s="15">
        <v>106.5</v>
      </c>
    </row>
    <row r="15" spans="1:6" ht="31.5" x14ac:dyDescent="0.25">
      <c r="A15" s="9"/>
      <c r="B15" s="17" t="s">
        <v>20</v>
      </c>
      <c r="C15" s="5" t="s">
        <v>10</v>
      </c>
      <c r="D15" s="6">
        <v>2437706</v>
      </c>
      <c r="E15" s="18">
        <v>7230160</v>
      </c>
      <c r="F15" s="15" t="s">
        <v>78</v>
      </c>
    </row>
    <row r="16" spans="1:6" ht="31.5" x14ac:dyDescent="0.25">
      <c r="A16" s="9"/>
      <c r="B16" s="17" t="s">
        <v>21</v>
      </c>
      <c r="C16" s="5" t="s">
        <v>10</v>
      </c>
      <c r="D16" s="6">
        <v>462298</v>
      </c>
      <c r="E16" s="18">
        <v>1395876</v>
      </c>
      <c r="F16" s="15">
        <v>91.2</v>
      </c>
    </row>
    <row r="17" spans="1:6" ht="31.5" x14ac:dyDescent="0.25">
      <c r="A17" s="9"/>
      <c r="B17" s="16" t="s">
        <v>22</v>
      </c>
      <c r="C17" s="5" t="s">
        <v>10</v>
      </c>
      <c r="D17" s="6">
        <v>870608</v>
      </c>
      <c r="E17" s="18">
        <v>2370913</v>
      </c>
      <c r="F17" s="15">
        <v>110</v>
      </c>
    </row>
    <row r="18" spans="1:6" x14ac:dyDescent="0.25">
      <c r="A18" s="9"/>
      <c r="B18" s="12" t="s">
        <v>23</v>
      </c>
      <c r="C18" s="5" t="s">
        <v>10</v>
      </c>
      <c r="D18" s="6">
        <v>738187</v>
      </c>
      <c r="E18" s="18">
        <v>4810537</v>
      </c>
      <c r="F18" s="15">
        <v>172.7</v>
      </c>
    </row>
    <row r="19" spans="1:6" ht="31.5" x14ac:dyDescent="0.25">
      <c r="A19" s="9"/>
      <c r="B19" s="12" t="s">
        <v>24</v>
      </c>
      <c r="C19" s="5" t="s">
        <v>10</v>
      </c>
      <c r="D19" s="6">
        <v>1085835</v>
      </c>
      <c r="E19" s="18">
        <v>2684610</v>
      </c>
      <c r="F19" s="15">
        <v>83</v>
      </c>
    </row>
    <row r="20" spans="1:6" ht="31.5" x14ac:dyDescent="0.25">
      <c r="A20" s="9"/>
      <c r="B20" s="12" t="s">
        <v>25</v>
      </c>
      <c r="C20" s="5" t="s">
        <v>10</v>
      </c>
      <c r="D20" s="6">
        <v>120050</v>
      </c>
      <c r="E20" s="7">
        <v>634500</v>
      </c>
      <c r="F20" s="8">
        <v>108.9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243168</v>
      </c>
      <c r="E21" s="18">
        <f>E6-E8-E12-E13-E14-E15-E16-E17-E18-E19-E20</f>
        <v>722612</v>
      </c>
      <c r="F21" s="15">
        <v>107.4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62125678</v>
      </c>
      <c r="F22" s="15" t="s">
        <v>79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8830809</v>
      </c>
      <c r="F23" s="15" t="s">
        <v>79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/>
      <c r="F24" s="15"/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18">
        <v>967044873</v>
      </c>
      <c r="F25" s="15">
        <v>90.4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817494678</v>
      </c>
      <c r="F26" s="20">
        <v>51.8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108331</v>
      </c>
      <c r="E27" s="18">
        <v>108019</v>
      </c>
      <c r="F27" s="15">
        <v>108.1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26166942</v>
      </c>
      <c r="E28" s="7">
        <v>73970716</v>
      </c>
      <c r="F28" s="8">
        <v>134.4</v>
      </c>
    </row>
    <row r="29" spans="1:6" x14ac:dyDescent="0.25">
      <c r="A29" s="9"/>
      <c r="B29" s="10" t="s">
        <v>36</v>
      </c>
      <c r="C29" s="5" t="s">
        <v>10</v>
      </c>
      <c r="D29" s="6">
        <v>1326692</v>
      </c>
      <c r="E29" s="7">
        <v>3953310</v>
      </c>
      <c r="F29" s="8">
        <v>131.19999999999999</v>
      </c>
    </row>
    <row r="30" spans="1:6" x14ac:dyDescent="0.25">
      <c r="A30" s="21">
        <v>10</v>
      </c>
      <c r="B30" s="22" t="s">
        <v>37</v>
      </c>
      <c r="C30" s="5" t="s">
        <v>10</v>
      </c>
      <c r="D30" s="6"/>
      <c r="E30" s="7">
        <v>51111653</v>
      </c>
      <c r="F30" s="8" t="s">
        <v>76</v>
      </c>
    </row>
    <row r="31" spans="1:6" x14ac:dyDescent="0.25">
      <c r="A31" s="21">
        <v>11</v>
      </c>
      <c r="B31" s="10" t="s">
        <v>38</v>
      </c>
      <c r="C31" s="23" t="s">
        <v>39</v>
      </c>
      <c r="D31" s="24">
        <v>1812.7</v>
      </c>
      <c r="E31" s="25">
        <v>4565.3999999999996</v>
      </c>
      <c r="F31" s="8">
        <v>109.3</v>
      </c>
    </row>
    <row r="32" spans="1:6" x14ac:dyDescent="0.25">
      <c r="A32" s="21"/>
      <c r="B32" s="10" t="s">
        <v>40</v>
      </c>
      <c r="C32" s="23"/>
      <c r="D32" s="24"/>
      <c r="E32" s="26"/>
      <c r="F32" s="8"/>
    </row>
    <row r="33" spans="1:6" x14ac:dyDescent="0.25">
      <c r="A33" s="21"/>
      <c r="B33" s="12" t="s">
        <v>41</v>
      </c>
      <c r="C33" s="23" t="s">
        <v>39</v>
      </c>
      <c r="D33" s="24">
        <v>1055.4000000000001</v>
      </c>
      <c r="E33" s="27">
        <v>2547.1999999999998</v>
      </c>
      <c r="F33" s="8">
        <v>142.80000000000001</v>
      </c>
    </row>
    <row r="34" spans="1:6" x14ac:dyDescent="0.25">
      <c r="A34" s="21"/>
      <c r="B34" s="12" t="s">
        <v>42</v>
      </c>
      <c r="C34" s="23" t="s">
        <v>39</v>
      </c>
      <c r="D34" s="24">
        <v>757.3</v>
      </c>
      <c r="E34" s="25">
        <v>2018.2</v>
      </c>
      <c r="F34" s="8">
        <v>84.3</v>
      </c>
    </row>
    <row r="35" spans="1:6" ht="31.5" x14ac:dyDescent="0.25">
      <c r="A35" s="21">
        <v>12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40</v>
      </c>
      <c r="C36" s="5"/>
      <c r="D36" s="6"/>
      <c r="E36" s="6"/>
      <c r="F36" s="8"/>
    </row>
    <row r="37" spans="1:6" x14ac:dyDescent="0.25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5" x14ac:dyDescent="0.25">
      <c r="A40" s="21">
        <v>13</v>
      </c>
      <c r="B40" s="10" t="s">
        <v>48</v>
      </c>
      <c r="C40" s="5" t="s">
        <v>34</v>
      </c>
      <c r="D40" s="6">
        <v>46</v>
      </c>
      <c r="E40" s="7">
        <v>153</v>
      </c>
      <c r="F40" s="8">
        <v>129.69999999999999</v>
      </c>
    </row>
    <row r="41" spans="1:6" x14ac:dyDescent="0.25">
      <c r="A41" s="21">
        <v>14</v>
      </c>
      <c r="B41" s="10" t="s">
        <v>49</v>
      </c>
      <c r="C41" s="5" t="s">
        <v>34</v>
      </c>
      <c r="D41" s="32">
        <v>36</v>
      </c>
      <c r="E41" s="33">
        <v>58</v>
      </c>
      <c r="F41" s="34">
        <v>113.7</v>
      </c>
    </row>
    <row r="42" spans="1:6" ht="31.5" x14ac:dyDescent="0.25">
      <c r="A42" s="21">
        <v>15</v>
      </c>
      <c r="B42" s="35" t="s">
        <v>50</v>
      </c>
      <c r="C42" s="36" t="s">
        <v>44</v>
      </c>
      <c r="D42" s="37">
        <v>135724</v>
      </c>
      <c r="E42" s="6">
        <v>132383</v>
      </c>
      <c r="F42" s="8">
        <v>107.7</v>
      </c>
    </row>
    <row r="43" spans="1:6" x14ac:dyDescent="0.25">
      <c r="A43" s="38"/>
      <c r="B43" s="39" t="s">
        <v>82</v>
      </c>
      <c r="C43" s="36"/>
      <c r="D43" s="40"/>
      <c r="E43" s="41"/>
      <c r="F43" s="42"/>
    </row>
    <row r="44" spans="1:6" x14ac:dyDescent="0.25">
      <c r="A44" s="38"/>
      <c r="B44" s="39" t="s">
        <v>51</v>
      </c>
      <c r="C44" s="36" t="s">
        <v>44</v>
      </c>
      <c r="D44" s="37">
        <v>74851</v>
      </c>
      <c r="E44" s="7">
        <v>74661</v>
      </c>
      <c r="F44" s="8">
        <v>114.4</v>
      </c>
    </row>
    <row r="45" spans="1:6" x14ac:dyDescent="0.25">
      <c r="A45" s="38"/>
      <c r="B45" s="39" t="s">
        <v>52</v>
      </c>
      <c r="C45" s="36" t="s">
        <v>44</v>
      </c>
      <c r="D45" s="37">
        <v>125622</v>
      </c>
      <c r="E45" s="7">
        <v>128216</v>
      </c>
      <c r="F45" s="8">
        <v>120.9</v>
      </c>
    </row>
    <row r="46" spans="1:6" ht="31.5" x14ac:dyDescent="0.25">
      <c r="A46" s="38"/>
      <c r="B46" s="43" t="s">
        <v>53</v>
      </c>
      <c r="C46" s="36" t="s">
        <v>44</v>
      </c>
      <c r="D46" s="37">
        <v>122502</v>
      </c>
      <c r="E46" s="7">
        <v>114819</v>
      </c>
      <c r="F46" s="8">
        <v>110.1</v>
      </c>
    </row>
    <row r="47" spans="1:6" ht="47.25" x14ac:dyDescent="0.25">
      <c r="A47" s="38"/>
      <c r="B47" s="43" t="s">
        <v>54</v>
      </c>
      <c r="C47" s="36" t="s">
        <v>44</v>
      </c>
      <c r="D47" s="37">
        <v>90015</v>
      </c>
      <c r="E47" s="7">
        <v>86937</v>
      </c>
      <c r="F47" s="8">
        <v>121.7</v>
      </c>
    </row>
    <row r="48" spans="1:6" ht="31.5" x14ac:dyDescent="0.25">
      <c r="A48" s="38"/>
      <c r="B48" s="39" t="s">
        <v>55</v>
      </c>
      <c r="C48" s="36" t="s">
        <v>44</v>
      </c>
      <c r="D48" s="37">
        <v>164407</v>
      </c>
      <c r="E48" s="7">
        <v>174759</v>
      </c>
      <c r="F48" s="8">
        <v>121.2</v>
      </c>
    </row>
    <row r="49" spans="1:6" x14ac:dyDescent="0.25">
      <c r="A49" s="38"/>
      <c r="B49" s="44" t="s">
        <v>87</v>
      </c>
      <c r="C49" s="45" t="s">
        <v>44</v>
      </c>
      <c r="D49" s="46">
        <v>143320</v>
      </c>
      <c r="E49" s="47">
        <v>163645</v>
      </c>
      <c r="F49" s="48">
        <v>116.3</v>
      </c>
    </row>
    <row r="50" spans="1:6" x14ac:dyDescent="0.25">
      <c r="A50" s="38"/>
      <c r="B50" s="39" t="s">
        <v>56</v>
      </c>
      <c r="C50" s="36" t="s">
        <v>44</v>
      </c>
      <c r="D50" s="37">
        <v>152312</v>
      </c>
      <c r="E50" s="7">
        <v>136703</v>
      </c>
      <c r="F50" s="8">
        <v>125.9</v>
      </c>
    </row>
    <row r="51" spans="1:6" x14ac:dyDescent="0.25">
      <c r="A51" s="38"/>
      <c r="B51" s="16" t="s">
        <v>57</v>
      </c>
      <c r="C51" s="36" t="s">
        <v>44</v>
      </c>
      <c r="D51" s="37">
        <v>110511</v>
      </c>
      <c r="E51" s="7">
        <v>105693</v>
      </c>
      <c r="F51" s="8">
        <v>122.2</v>
      </c>
    </row>
    <row r="52" spans="1:6" x14ac:dyDescent="0.25">
      <c r="A52" s="38"/>
      <c r="B52" s="49" t="s">
        <v>58</v>
      </c>
      <c r="C52" s="45" t="s">
        <v>44</v>
      </c>
      <c r="D52" s="46">
        <v>62279</v>
      </c>
      <c r="E52" s="47">
        <v>60747</v>
      </c>
      <c r="F52" s="50">
        <v>117.3</v>
      </c>
    </row>
    <row r="53" spans="1:6" x14ac:dyDescent="0.25">
      <c r="A53" s="38"/>
      <c r="B53" s="49" t="s">
        <v>83</v>
      </c>
      <c r="C53" s="51" t="s">
        <v>44</v>
      </c>
      <c r="D53" s="52">
        <v>370537</v>
      </c>
      <c r="E53" s="7">
        <v>360644</v>
      </c>
      <c r="F53" s="8" t="s">
        <v>80</v>
      </c>
    </row>
    <row r="54" spans="1:6" ht="31.5" x14ac:dyDescent="0.25">
      <c r="A54" s="38"/>
      <c r="B54" s="17" t="s">
        <v>59</v>
      </c>
      <c r="C54" s="36" t="s">
        <v>44</v>
      </c>
      <c r="D54" s="37">
        <v>69303</v>
      </c>
      <c r="E54" s="7">
        <v>71646</v>
      </c>
      <c r="F54" s="8">
        <v>115.2</v>
      </c>
    </row>
    <row r="55" spans="1:6" ht="31.5" x14ac:dyDescent="0.25">
      <c r="A55" s="38"/>
      <c r="B55" s="16" t="s">
        <v>60</v>
      </c>
      <c r="C55" s="36" t="s">
        <v>44</v>
      </c>
      <c r="D55" s="37">
        <v>132515</v>
      </c>
      <c r="E55" s="7">
        <v>120832</v>
      </c>
      <c r="F55" s="8">
        <v>142.80000000000001</v>
      </c>
    </row>
    <row r="56" spans="1:6" ht="31.5" x14ac:dyDescent="0.25">
      <c r="A56" s="38"/>
      <c r="B56" s="16" t="s">
        <v>61</v>
      </c>
      <c r="C56" s="51" t="s">
        <v>44</v>
      </c>
      <c r="D56" s="52">
        <v>65900</v>
      </c>
      <c r="E56" s="7">
        <v>60042</v>
      </c>
      <c r="F56" s="8">
        <v>118.7</v>
      </c>
    </row>
    <row r="57" spans="1:6" ht="31.5" x14ac:dyDescent="0.25">
      <c r="A57" s="38"/>
      <c r="B57" s="16" t="s">
        <v>62</v>
      </c>
      <c r="C57" s="51" t="s">
        <v>44</v>
      </c>
      <c r="D57" s="52">
        <v>98686</v>
      </c>
      <c r="E57" s="7">
        <v>91377</v>
      </c>
      <c r="F57" s="8">
        <v>114.2</v>
      </c>
    </row>
    <row r="58" spans="1:6" x14ac:dyDescent="0.25">
      <c r="A58" s="38"/>
      <c r="B58" s="39" t="s">
        <v>63</v>
      </c>
      <c r="C58" s="36" t="s">
        <v>44</v>
      </c>
      <c r="D58" s="37">
        <v>127288</v>
      </c>
      <c r="E58" s="7">
        <v>122322</v>
      </c>
      <c r="F58" s="8">
        <v>112.8</v>
      </c>
    </row>
    <row r="59" spans="1:6" x14ac:dyDescent="0.25">
      <c r="A59" s="38"/>
      <c r="B59" s="39" t="s">
        <v>64</v>
      </c>
      <c r="C59" s="36" t="s">
        <v>44</v>
      </c>
      <c r="D59" s="37">
        <v>143211</v>
      </c>
      <c r="E59" s="7">
        <v>138264</v>
      </c>
      <c r="F59" s="8">
        <v>115</v>
      </c>
    </row>
    <row r="60" spans="1:6" x14ac:dyDescent="0.25">
      <c r="A60" s="38"/>
      <c r="B60" s="39" t="s">
        <v>65</v>
      </c>
      <c r="C60" s="36" t="s">
        <v>44</v>
      </c>
      <c r="D60" s="37">
        <v>125699</v>
      </c>
      <c r="E60" s="7">
        <v>124249</v>
      </c>
      <c r="F60" s="8">
        <v>116.8</v>
      </c>
    </row>
    <row r="61" spans="1:6" x14ac:dyDescent="0.25">
      <c r="A61" s="38"/>
      <c r="B61" s="39" t="s">
        <v>66</v>
      </c>
      <c r="C61" s="36" t="s">
        <v>44</v>
      </c>
      <c r="D61" s="37">
        <v>106334</v>
      </c>
      <c r="E61" s="7">
        <v>107437</v>
      </c>
      <c r="F61" s="8">
        <v>125.5</v>
      </c>
    </row>
    <row r="62" spans="1:6" x14ac:dyDescent="0.25">
      <c r="A62" s="38"/>
      <c r="B62" s="39" t="s">
        <v>67</v>
      </c>
      <c r="C62" s="36" t="s">
        <v>44</v>
      </c>
      <c r="D62" s="37">
        <v>77842</v>
      </c>
      <c r="E62" s="7">
        <v>74245</v>
      </c>
      <c r="F62" s="8">
        <v>110.1</v>
      </c>
    </row>
    <row r="63" spans="1:6" ht="31.5" x14ac:dyDescent="0.25">
      <c r="A63" s="38"/>
      <c r="B63" s="39" t="s">
        <v>68</v>
      </c>
      <c r="C63" s="36" t="s">
        <v>44</v>
      </c>
      <c r="D63" s="37">
        <v>79033</v>
      </c>
      <c r="E63" s="7">
        <v>75049</v>
      </c>
      <c r="F63" s="8">
        <v>119.9</v>
      </c>
    </row>
    <row r="64" spans="1:6" x14ac:dyDescent="0.25">
      <c r="A64" s="21">
        <v>16</v>
      </c>
      <c r="B64" s="39" t="s">
        <v>69</v>
      </c>
      <c r="C64" s="5" t="s">
        <v>70</v>
      </c>
      <c r="D64" s="53">
        <v>4175.8999999999996</v>
      </c>
      <c r="E64" s="54">
        <v>11595.8</v>
      </c>
      <c r="F64" s="55">
        <v>78.900000000000006</v>
      </c>
    </row>
    <row r="65" spans="1:6" x14ac:dyDescent="0.25">
      <c r="A65" s="21">
        <v>17</v>
      </c>
      <c r="B65" s="39" t="s">
        <v>71</v>
      </c>
      <c r="C65" s="5" t="s">
        <v>34</v>
      </c>
      <c r="D65" s="6"/>
      <c r="E65" s="54">
        <v>351752</v>
      </c>
      <c r="F65" s="8">
        <v>100.3</v>
      </c>
    </row>
    <row r="66" spans="1:6" x14ac:dyDescent="0.25">
      <c r="A66" s="21">
        <v>18</v>
      </c>
      <c r="B66" s="39" t="s">
        <v>74</v>
      </c>
      <c r="C66" s="5" t="s">
        <v>34</v>
      </c>
      <c r="D66" s="6">
        <v>202</v>
      </c>
      <c r="E66" s="56">
        <v>461</v>
      </c>
      <c r="F66" s="8">
        <v>95.4</v>
      </c>
    </row>
    <row r="67" spans="1:6" x14ac:dyDescent="0.25">
      <c r="A67" s="21">
        <v>19</v>
      </c>
      <c r="B67" s="39" t="s">
        <v>75</v>
      </c>
      <c r="C67" s="5" t="s">
        <v>34</v>
      </c>
      <c r="D67" s="6">
        <v>362</v>
      </c>
      <c r="E67" s="57">
        <v>766</v>
      </c>
      <c r="F67" s="15">
        <v>99</v>
      </c>
    </row>
    <row r="68" spans="1:6" x14ac:dyDescent="0.25">
      <c r="A68" s="21">
        <v>20</v>
      </c>
      <c r="B68" s="39" t="s">
        <v>85</v>
      </c>
      <c r="C68" s="5" t="s">
        <v>72</v>
      </c>
      <c r="D68" s="6">
        <v>136</v>
      </c>
      <c r="E68" s="7">
        <v>268</v>
      </c>
      <c r="F68" s="8" t="s">
        <v>81</v>
      </c>
    </row>
    <row r="69" spans="1:6" x14ac:dyDescent="0.25">
      <c r="A69" s="21">
        <v>21</v>
      </c>
      <c r="B69" s="39" t="s">
        <v>86</v>
      </c>
      <c r="C69" s="5" t="s">
        <v>72</v>
      </c>
      <c r="D69" s="6">
        <v>106</v>
      </c>
      <c r="E69" s="7">
        <v>241</v>
      </c>
      <c r="F69" s="8" t="s">
        <v>81</v>
      </c>
    </row>
    <row r="70" spans="1:6" x14ac:dyDescent="0.25">
      <c r="A70" s="58"/>
      <c r="B70" s="66" t="s">
        <v>84</v>
      </c>
      <c r="C70" s="66"/>
      <c r="D70" s="66"/>
      <c r="E70" s="59"/>
      <c r="F70" s="60"/>
    </row>
    <row r="71" spans="1:6" x14ac:dyDescent="0.25">
      <c r="B71" t="s">
        <v>73</v>
      </c>
      <c r="C71" s="61"/>
      <c r="D71" s="61"/>
    </row>
  </sheetData>
  <mergeCells count="4">
    <mergeCell ref="B1:F1"/>
    <mergeCell ref="A2:F2"/>
    <mergeCell ref="A3:F3"/>
    <mergeCell ref="B70:D70"/>
  </mergeCells>
  <pageMargins left="0.70866141732283472" right="0.70866141732283472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2025</vt:lpstr>
      <vt:lpstr>'Март 2025'!Заголовки_для_печати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Болотникова Елизавета Валерьевна</cp:lastModifiedBy>
  <cp:lastPrinted>2025-06-09T09:39:13Z</cp:lastPrinted>
  <dcterms:created xsi:type="dcterms:W3CDTF">2025-06-09T07:47:33Z</dcterms:created>
  <dcterms:modified xsi:type="dcterms:W3CDTF">2025-06-09T11:50:44Z</dcterms:modified>
</cp:coreProperties>
</file>